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ss.local\Shares\UserDocs\zach\Desktop\"/>
    </mc:Choice>
  </mc:AlternateContent>
  <bookViews>
    <workbookView xWindow="0" yWindow="0" windowWidth="23040" windowHeight="9372"/>
  </bookViews>
  <sheets>
    <sheet name="Feuil1" sheetId="1" r:id="rId1"/>
    <sheet name="Feuil2" sheetId="2" r:id="rId2"/>
    <sheet name="Feuil3" sheetId="3" r:id="rId3"/>
  </sheets>
  <calcPr calcId="152511"/>
</workbook>
</file>

<file path=xl/calcChain.xml><?xml version="1.0" encoding="utf-8"?>
<calcChain xmlns="http://schemas.openxmlformats.org/spreadsheetml/2006/main">
  <c r="G11" i="1" l="1"/>
  <c r="G10" i="1"/>
  <c r="G13" i="1"/>
  <c r="G12" i="1"/>
  <c r="G5" i="1"/>
  <c r="G14" i="1" l="1"/>
  <c r="G6" i="1" s="1"/>
  <c r="G7" i="1" s="1"/>
</calcChain>
</file>

<file path=xl/sharedStrings.xml><?xml version="1.0" encoding="utf-8"?>
<sst xmlns="http://schemas.openxmlformats.org/spreadsheetml/2006/main" count="17" uniqueCount="16">
  <si>
    <t>Dates or periods of time</t>
  </si>
  <si>
    <t>Items</t>
  </si>
  <si>
    <t xml:space="preserve">Haitian Gouds money </t>
  </si>
  <si>
    <t xml:space="preserve"> Rate </t>
  </si>
  <si>
    <t>US money received</t>
  </si>
  <si>
    <t xml:space="preserve">Amount of money received from Good Shepherd parish </t>
  </si>
  <si>
    <t xml:space="preserve">Amount of money spent </t>
  </si>
  <si>
    <t>Amount of money left</t>
  </si>
  <si>
    <t>EXPENSES</t>
  </si>
  <si>
    <t>TOTAL OF THE MONEY SPENT</t>
  </si>
  <si>
    <t xml:space="preserve">Expenses for the big feast of Sacred Heart school and First Communion  </t>
  </si>
  <si>
    <t>Parish rectory employees' payment for June 2019</t>
  </si>
  <si>
    <t>June, July and August Teachers payment (184000 Gouds X 3 months)</t>
  </si>
  <si>
    <t xml:space="preserve">Educational outing with Saint Paul College students </t>
  </si>
  <si>
    <t xml:space="preserve"> Sum of money received in total up to 19/06/19</t>
  </si>
  <si>
    <t>Amount of money from Good Shepherd parish left in account after expenses and the last report of 04/06/19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</si>
</sst>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 * #,##0.00_)\ _$_ ;_ * \(#,##0.00\)\ _$_ ;_ * &quot;-&quot;??_)\ _$_ ;_ @_ 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B0F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14" fontId="2" fillId="0" borderId="1" xfId="0" applyNumberFormat="1" applyFont="1" applyBorder="1"/>
    <xf numFmtId="165" fontId="2" fillId="0" borderId="1" xfId="0" applyNumberFormat="1" applyFont="1" applyBorder="1" applyAlignment="1"/>
    <xf numFmtId="164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165" fontId="2" fillId="0" borderId="4" xfId="0" applyNumberFormat="1" applyFont="1" applyBorder="1" applyAlignment="1"/>
    <xf numFmtId="164" fontId="1" fillId="0" borderId="2" xfId="0" applyNumberFormat="1" applyFont="1" applyBorder="1"/>
    <xf numFmtId="1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/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115" zoomScaleNormal="115" workbookViewId="0">
      <selection activeCell="C20" sqref="C20"/>
    </sheetView>
  </sheetViews>
  <sheetFormatPr defaultColWidth="11.44140625" defaultRowHeight="15.6" x14ac:dyDescent="0.3"/>
  <cols>
    <col min="1" max="1" width="26.33203125" style="3" customWidth="1"/>
    <col min="2" max="2" width="0.109375" style="3" hidden="1" customWidth="1"/>
    <col min="3" max="3" width="72.5546875" style="3" customWidth="1"/>
    <col min="4" max="4" width="0.109375" style="3" hidden="1" customWidth="1"/>
    <col min="5" max="5" width="20.88671875" style="3" customWidth="1"/>
    <col min="6" max="6" width="13" style="3" customWidth="1"/>
    <col min="7" max="7" width="19.33203125" style="3" customWidth="1"/>
    <col min="8" max="16384" width="11.44140625" style="3"/>
  </cols>
  <sheetData>
    <row r="1" spans="1:7" x14ac:dyDescent="0.3">
      <c r="E1" s="4"/>
    </row>
    <row r="2" spans="1:7" ht="18" customHeight="1" x14ac:dyDescent="0.3">
      <c r="A2" s="1" t="s">
        <v>0</v>
      </c>
      <c r="B2" s="2"/>
      <c r="C2" s="1" t="s">
        <v>1</v>
      </c>
      <c r="D2" s="1" t="s">
        <v>1</v>
      </c>
      <c r="E2" s="4" t="s">
        <v>2</v>
      </c>
      <c r="F2" s="5" t="s">
        <v>3</v>
      </c>
      <c r="G2" s="5" t="s">
        <v>4</v>
      </c>
    </row>
    <row r="3" spans="1:7" ht="18" customHeight="1" x14ac:dyDescent="0.3">
      <c r="A3" s="18">
        <v>43635</v>
      </c>
      <c r="B3" s="2"/>
      <c r="C3" s="1" t="s">
        <v>5</v>
      </c>
      <c r="D3" s="1"/>
      <c r="E3" s="4"/>
      <c r="F3" s="5"/>
      <c r="G3" s="6">
        <v>7437.36</v>
      </c>
    </row>
    <row r="4" spans="1:7" ht="31.2" x14ac:dyDescent="0.3">
      <c r="A4" s="20">
        <v>43620</v>
      </c>
      <c r="B4" s="2"/>
      <c r="C4" s="1" t="s">
        <v>15</v>
      </c>
      <c r="D4" s="2"/>
      <c r="E4" s="2"/>
      <c r="F4" s="2"/>
      <c r="G4" s="19">
        <v>220.73</v>
      </c>
    </row>
    <row r="5" spans="1:7" x14ac:dyDescent="0.3">
      <c r="A5" s="2"/>
      <c r="B5" s="2"/>
      <c r="C5" s="7" t="s">
        <v>14</v>
      </c>
      <c r="D5" s="2"/>
      <c r="E5" s="2"/>
      <c r="F5" s="2"/>
      <c r="G5" s="8">
        <f>SUM(G3:G4)</f>
        <v>7658.0899999999992</v>
      </c>
    </row>
    <row r="6" spans="1:7" x14ac:dyDescent="0.3">
      <c r="A6" s="2"/>
      <c r="B6" s="2"/>
      <c r="C6" s="1" t="s">
        <v>6</v>
      </c>
      <c r="D6" s="2"/>
      <c r="E6" s="2"/>
      <c r="F6" s="2"/>
      <c r="G6" s="9">
        <f>SUM(G14)</f>
        <v>7392.4731182795695</v>
      </c>
    </row>
    <row r="7" spans="1:7" x14ac:dyDescent="0.3">
      <c r="A7" s="2"/>
      <c r="B7" s="2"/>
      <c r="C7" s="1" t="s">
        <v>7</v>
      </c>
      <c r="D7" s="2"/>
      <c r="E7" s="2"/>
      <c r="F7" s="2"/>
      <c r="G7" s="10">
        <f>SUM(G5-G6)</f>
        <v>265.61688172042977</v>
      </c>
    </row>
    <row r="8" spans="1:7" x14ac:dyDescent="0.3">
      <c r="A8" s="2"/>
      <c r="B8" s="2"/>
      <c r="C8" s="1"/>
      <c r="D8" s="2"/>
      <c r="E8" s="2"/>
      <c r="F8" s="2"/>
      <c r="G8" s="2"/>
    </row>
    <row r="9" spans="1:7" x14ac:dyDescent="0.3">
      <c r="A9" s="2"/>
      <c r="B9" s="2"/>
      <c r="C9" s="1" t="s">
        <v>8</v>
      </c>
      <c r="D9" s="2"/>
      <c r="E9" s="2"/>
      <c r="F9" s="2"/>
      <c r="G9" s="2"/>
    </row>
    <row r="10" spans="1:7" x14ac:dyDescent="0.3">
      <c r="A10" s="11">
        <v>43644</v>
      </c>
      <c r="B10" s="2"/>
      <c r="C10" s="2" t="s">
        <v>10</v>
      </c>
      <c r="D10" s="2"/>
      <c r="E10" s="12">
        <v>93000</v>
      </c>
      <c r="F10" s="2">
        <v>93</v>
      </c>
      <c r="G10" s="13">
        <f t="shared" ref="G10:G11" si="0">SUM(E10/F10)</f>
        <v>1000</v>
      </c>
    </row>
    <row r="11" spans="1:7" x14ac:dyDescent="0.3">
      <c r="A11" s="11">
        <v>43645</v>
      </c>
      <c r="B11" s="2"/>
      <c r="C11" s="2" t="s">
        <v>13</v>
      </c>
      <c r="D11" s="2"/>
      <c r="E11" s="12">
        <v>25000</v>
      </c>
      <c r="F11" s="2">
        <v>93</v>
      </c>
      <c r="G11" s="13">
        <f t="shared" si="0"/>
        <v>268.81720430107526</v>
      </c>
    </row>
    <row r="12" spans="1:7" x14ac:dyDescent="0.3">
      <c r="A12" s="11">
        <v>43648</v>
      </c>
      <c r="B12" s="2"/>
      <c r="C12" s="2" t="s">
        <v>12</v>
      </c>
      <c r="D12" s="2"/>
      <c r="E12" s="12">
        <v>552000</v>
      </c>
      <c r="F12" s="2">
        <v>93</v>
      </c>
      <c r="G12" s="13">
        <f>SUM(E12/F12)</f>
        <v>5935.4838709677415</v>
      </c>
    </row>
    <row r="13" spans="1:7" x14ac:dyDescent="0.3">
      <c r="A13" s="11">
        <v>43648</v>
      </c>
      <c r="B13" s="2"/>
      <c r="C13" s="2" t="s">
        <v>11</v>
      </c>
      <c r="D13" s="2"/>
      <c r="E13" s="12">
        <v>17500</v>
      </c>
      <c r="F13" s="2">
        <v>93</v>
      </c>
      <c r="G13" s="13">
        <f t="shared" ref="G13" si="1">SUM(E13/F13)</f>
        <v>188.1720430107527</v>
      </c>
    </row>
    <row r="14" spans="1:7" x14ac:dyDescent="0.3">
      <c r="A14" s="4" t="s">
        <v>9</v>
      </c>
      <c r="B14" s="2"/>
      <c r="C14" s="14"/>
      <c r="D14" s="15"/>
      <c r="E14" s="16"/>
      <c r="F14" s="15"/>
      <c r="G14" s="17">
        <f>SUM(G10:G13)</f>
        <v>7392.4731182795695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</dc:creator>
  <cp:lastModifiedBy>Etienne Zach</cp:lastModifiedBy>
  <dcterms:created xsi:type="dcterms:W3CDTF">2019-07-18T19:47:44Z</dcterms:created>
  <dcterms:modified xsi:type="dcterms:W3CDTF">2019-07-19T13:35:49Z</dcterms:modified>
</cp:coreProperties>
</file>